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itihogskolen-my.sharepoint.com/personal/livkro_phs_no/Documents/Private dokumenter/Kjose Il/"/>
    </mc:Choice>
  </mc:AlternateContent>
  <xr:revisionPtr revIDLastSave="0" documentId="8_{7C81192A-D3F5-445D-8103-6C612C884BD1}" xr6:coauthVersionLast="47" xr6:coauthVersionMax="47" xr10:uidLastSave="{00000000-0000-0000-0000-000000000000}"/>
  <bookViews>
    <workbookView xWindow="-105" yWindow="0" windowWidth="29010" windowHeight="15585" xr2:uid="{00000000-000D-0000-FFFF-FFFF00000000}"/>
  </bookViews>
  <sheets>
    <sheet name="Balanserapport pr. 31.12.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0" i="1"/>
  <c r="C21" i="1"/>
  <c r="B32" i="1"/>
  <c r="B30" i="1"/>
  <c r="B21" i="1"/>
  <c r="C15" i="1"/>
  <c r="B15" i="1"/>
</calcChain>
</file>

<file path=xl/sharedStrings.xml><?xml version="1.0" encoding="utf-8"?>
<sst xmlns="http://schemas.openxmlformats.org/spreadsheetml/2006/main" count="32" uniqueCount="31">
  <si>
    <t>Balanserapport</t>
  </si>
  <si>
    <t>KJOSE IDRETTSLAG</t>
  </si>
  <si>
    <t>EIENDELER</t>
  </si>
  <si>
    <t>Omløpsmidler</t>
  </si>
  <si>
    <t xml:space="preserve"> -   </t>
  </si>
  <si>
    <t>1900 Kontanter</t>
  </si>
  <si>
    <t>1908 Vipps-konto, 2510.18.54798</t>
  </si>
  <si>
    <t>1910 Arrangementer, 2510.19.15150</t>
  </si>
  <si>
    <t>1920 Driftskonto 2510.13.37459</t>
  </si>
  <si>
    <t>1921 Kontingenter/Bypass, 2510.19.15142</t>
  </si>
  <si>
    <t>1940 Vedlikehold pumpehus, 2510.19.32705</t>
  </si>
  <si>
    <t>1950 Sparekonto, 2510.55.87506</t>
  </si>
  <si>
    <t>SUM EIENDELER</t>
  </si>
  <si>
    <t>EGENKAPITAL OG GJELD</t>
  </si>
  <si>
    <t>Egenkapital</t>
  </si>
  <si>
    <t>2050 Annen egenkapital</t>
  </si>
  <si>
    <t xml:space="preserve">Udisponert resultat </t>
  </si>
  <si>
    <t>Sum egenkapital (inkl, udisp. resultat)</t>
  </si>
  <si>
    <t>Gjeld</t>
  </si>
  <si>
    <t>Kortsiktig gjeld</t>
  </si>
  <si>
    <t>2400 Leverandørgjeld</t>
  </si>
  <si>
    <t>2600 Forskuddstrekk</t>
  </si>
  <si>
    <t>2930 Skyldig lønn</t>
  </si>
  <si>
    <t>2940 Skyldige feriepenger</t>
  </si>
  <si>
    <t>2990 Annen kortsiktig gjeld</t>
  </si>
  <si>
    <t>Sum gjeld</t>
  </si>
  <si>
    <t>SUM EGENKAPITAL OG GJELD</t>
  </si>
  <si>
    <t>Gjelder periode 01.01.2024 - 31.12.2024</t>
  </si>
  <si>
    <t>Pr. 31.12.23</t>
  </si>
  <si>
    <t>Pr. 31.12.24</t>
  </si>
  <si>
    <t>1500 Kundefordringer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</si>
</sst>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6" fillId="33" borderId="10" xfId="0" applyFont="1" applyFill="1" applyBorder="1"/>
    <xf numFmtId="0" fontId="16" fillId="34" borderId="0" xfId="0" applyFont="1" applyFill="1"/>
    <xf numFmtId="0" fontId="0" fillId="34" borderId="0" xfId="0" applyFill="1"/>
    <xf numFmtId="0" fontId="0" fillId="34" borderId="10" xfId="0" applyFill="1" applyBorder="1"/>
    <xf numFmtId="4" fontId="16" fillId="34" borderId="0" xfId="0" applyNumberFormat="1" applyFont="1" applyFill="1"/>
    <xf numFmtId="43" fontId="0" fillId="34" borderId="10" xfId="1" applyFont="1" applyFill="1" applyBorder="1"/>
    <xf numFmtId="43" fontId="16" fillId="33" borderId="10" xfId="1" applyFont="1" applyFill="1" applyBorder="1"/>
  </cellXfs>
  <cellStyles count="43">
    <cellStyle name="20 % – uthevingsfarge 1" xfId="20" builtinId="30" customBuiltin="1"/>
    <cellStyle name="20 % – uthevingsfarge 2" xfId="24" builtinId="34" customBuiltin="1"/>
    <cellStyle name="20 % – uthevingsfarge 3" xfId="28" builtinId="38" customBuiltin="1"/>
    <cellStyle name="20 % – uthevingsfarge 4" xfId="32" builtinId="42" customBuiltin="1"/>
    <cellStyle name="20 % – uthevingsfarge 5" xfId="36" builtinId="46" customBuiltin="1"/>
    <cellStyle name="20 % – uthevingsfarge 6" xfId="40" builtinId="50" customBuiltin="1"/>
    <cellStyle name="40 % – uthevingsfarge 1" xfId="21" builtinId="31" customBuiltin="1"/>
    <cellStyle name="40 % – uthevingsfarge 2" xfId="25" builtinId="35" customBuiltin="1"/>
    <cellStyle name="40 % – uthevingsfarge 3" xfId="29" builtinId="39" customBuiltin="1"/>
    <cellStyle name="40 % – uthevingsfarge 4" xfId="33" builtinId="43" customBuiltin="1"/>
    <cellStyle name="40 % – uthevingsfarge 5" xfId="37" builtinId="47" customBuiltin="1"/>
    <cellStyle name="40 % – uthevingsfarge 6" xfId="41" builtinId="51" customBuiltin="1"/>
    <cellStyle name="60 % – uthevingsfarge 1" xfId="22" builtinId="32" customBuiltin="1"/>
    <cellStyle name="60 % – uthevingsfarge 2" xfId="26" builtinId="36" customBuiltin="1"/>
    <cellStyle name="60 % – uthevingsfarge 3" xfId="30" builtinId="40" customBuiltin="1"/>
    <cellStyle name="60 % – uthevingsfarge 4" xfId="34" builtinId="44" customBuiltin="1"/>
    <cellStyle name="60 % – uthevingsfarge 5" xfId="38" builtinId="48" customBuiltin="1"/>
    <cellStyle name="60 % –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mma" xfId="1" builtinId="3"/>
    <cellStyle name="Kontrollcelle" xfId="14" builtinId="23" customBuiltin="1"/>
    <cellStyle name="Merknad" xfId="16" builtinId="10" customBuiltin="1"/>
    <cellStyle name="Normal" xfId="0" builtinId="0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9"/>
  <sheetViews>
    <sheetView tabSelected="1" workbookViewId="0">
      <selection activeCell="C32" sqref="C32"/>
    </sheetView>
  </sheetViews>
  <sheetFormatPr baseColWidth="10" defaultColWidth="10.85546875" defaultRowHeight="15" x14ac:dyDescent="0.25"/>
  <cols>
    <col min="1" max="1" width="37.5703125" style="3" customWidth="1"/>
    <col min="2" max="2" width="18.140625" style="3" customWidth="1"/>
    <col min="3" max="3" width="19.28515625" style="3" customWidth="1"/>
    <col min="4" max="16384" width="10.85546875" style="3"/>
  </cols>
  <sheetData>
    <row r="1" spans="1:3" x14ac:dyDescent="0.25">
      <c r="A1" s="1" t="s">
        <v>0</v>
      </c>
      <c r="B1" s="2"/>
      <c r="C1" s="2"/>
    </row>
    <row r="2" spans="1:3" x14ac:dyDescent="0.25">
      <c r="A2" s="1" t="s">
        <v>1</v>
      </c>
      <c r="B2" s="2"/>
      <c r="C2" s="2"/>
    </row>
    <row r="3" spans="1:3" x14ac:dyDescent="0.25">
      <c r="A3" s="1" t="s">
        <v>27</v>
      </c>
      <c r="B3" s="2"/>
      <c r="C3" s="2"/>
    </row>
    <row r="4" spans="1:3" x14ac:dyDescent="0.25">
      <c r="A4" s="1"/>
      <c r="B4" s="2"/>
      <c r="C4" s="2"/>
    </row>
    <row r="5" spans="1:3" x14ac:dyDescent="0.25">
      <c r="A5" s="1" t="s">
        <v>2</v>
      </c>
      <c r="B5" s="2"/>
      <c r="C5" s="2"/>
    </row>
    <row r="6" spans="1:3" x14ac:dyDescent="0.25">
      <c r="A6" s="1" t="s">
        <v>3</v>
      </c>
      <c r="B6" s="1" t="s">
        <v>28</v>
      </c>
      <c r="C6" s="1" t="s">
        <v>29</v>
      </c>
    </row>
    <row r="7" spans="1:3" x14ac:dyDescent="0.25">
      <c r="A7" s="4" t="s">
        <v>30</v>
      </c>
      <c r="B7" s="6"/>
      <c r="C7" s="6">
        <v>938</v>
      </c>
    </row>
    <row r="8" spans="1:3" x14ac:dyDescent="0.25">
      <c r="A8" s="4" t="s">
        <v>5</v>
      </c>
      <c r="B8" s="6">
        <v>10000</v>
      </c>
      <c r="C8" s="6">
        <v>10000</v>
      </c>
    </row>
    <row r="9" spans="1:3" x14ac:dyDescent="0.25">
      <c r="A9" s="4" t="s">
        <v>6</v>
      </c>
      <c r="B9" s="6">
        <v>67343.13</v>
      </c>
      <c r="C9" s="6">
        <v>57760</v>
      </c>
    </row>
    <row r="10" spans="1:3" x14ac:dyDescent="0.25">
      <c r="A10" s="4" t="s">
        <v>7</v>
      </c>
      <c r="B10" s="6">
        <v>24331.08</v>
      </c>
      <c r="C10" s="6">
        <v>34017</v>
      </c>
    </row>
    <row r="11" spans="1:3" x14ac:dyDescent="0.25">
      <c r="A11" s="4" t="s">
        <v>8</v>
      </c>
      <c r="B11" s="6">
        <v>195422.97</v>
      </c>
      <c r="C11" s="6">
        <v>20539</v>
      </c>
    </row>
    <row r="12" spans="1:3" x14ac:dyDescent="0.25">
      <c r="A12" s="4" t="s">
        <v>9</v>
      </c>
      <c r="B12" s="6">
        <v>34326.620000000003</v>
      </c>
      <c r="C12" s="6">
        <v>29543</v>
      </c>
    </row>
    <row r="13" spans="1:3" x14ac:dyDescent="0.25">
      <c r="A13" s="4" t="s">
        <v>10</v>
      </c>
      <c r="B13" s="6">
        <v>38</v>
      </c>
      <c r="C13" s="6"/>
    </row>
    <row r="14" spans="1:3" x14ac:dyDescent="0.25">
      <c r="A14" s="4" t="s">
        <v>11</v>
      </c>
      <c r="B14" s="6">
        <v>257081.18</v>
      </c>
      <c r="C14" s="6">
        <v>395880</v>
      </c>
    </row>
    <row r="15" spans="1:3" x14ac:dyDescent="0.25">
      <c r="A15" s="1" t="s">
        <v>12</v>
      </c>
      <c r="B15" s="7">
        <f>SUM(B7:B14)</f>
        <v>588542.98</v>
      </c>
      <c r="C15" s="7">
        <f>SUM(C7:C14)</f>
        <v>548677</v>
      </c>
    </row>
    <row r="16" spans="1:3" x14ac:dyDescent="0.25">
      <c r="A16" s="4"/>
      <c r="B16" s="6"/>
      <c r="C16" s="6"/>
    </row>
    <row r="17" spans="1:3" x14ac:dyDescent="0.25">
      <c r="A17" s="1" t="s">
        <v>13</v>
      </c>
      <c r="B17" s="6"/>
      <c r="C17" s="6"/>
    </row>
    <row r="18" spans="1:3" x14ac:dyDescent="0.25">
      <c r="A18" s="1" t="s">
        <v>14</v>
      </c>
      <c r="B18" s="6"/>
      <c r="C18" s="6"/>
    </row>
    <row r="19" spans="1:3" x14ac:dyDescent="0.25">
      <c r="A19" s="4" t="s">
        <v>15</v>
      </c>
      <c r="B19" s="6">
        <v>584486.98</v>
      </c>
      <c r="C19" s="6">
        <v>584487</v>
      </c>
    </row>
    <row r="20" spans="1:3" x14ac:dyDescent="0.25">
      <c r="A20" s="4" t="s">
        <v>16</v>
      </c>
      <c r="B20" s="6"/>
      <c r="C20" s="6">
        <v>-40324</v>
      </c>
    </row>
    <row r="21" spans="1:3" x14ac:dyDescent="0.25">
      <c r="A21" s="1" t="s">
        <v>17</v>
      </c>
      <c r="B21" s="7">
        <f>SUM(B19:B20)</f>
        <v>584486.98</v>
      </c>
      <c r="C21" s="7">
        <f>SUM(C19:C20)</f>
        <v>544163</v>
      </c>
    </row>
    <row r="22" spans="1:3" x14ac:dyDescent="0.25">
      <c r="A22" s="4"/>
      <c r="B22" s="6"/>
      <c r="C22" s="6"/>
    </row>
    <row r="23" spans="1:3" x14ac:dyDescent="0.25">
      <c r="A23" s="1" t="s">
        <v>18</v>
      </c>
      <c r="B23" s="6"/>
      <c r="C23" s="6"/>
    </row>
    <row r="24" spans="1:3" x14ac:dyDescent="0.25">
      <c r="A24" s="1" t="s">
        <v>19</v>
      </c>
      <c r="B24" s="6"/>
      <c r="C24" s="6"/>
    </row>
    <row r="25" spans="1:3" x14ac:dyDescent="0.25">
      <c r="A25" s="4" t="s">
        <v>20</v>
      </c>
      <c r="B25" s="6">
        <v>700</v>
      </c>
      <c r="C25" s="6">
        <v>658</v>
      </c>
    </row>
    <row r="26" spans="1:3" x14ac:dyDescent="0.25">
      <c r="A26" s="4" t="s">
        <v>21</v>
      </c>
      <c r="B26" s="6">
        <v>1125</v>
      </c>
      <c r="C26" s="6"/>
    </row>
    <row r="27" spans="1:3" x14ac:dyDescent="0.25">
      <c r="A27" s="4" t="s">
        <v>22</v>
      </c>
      <c r="B27" s="6">
        <v>1307</v>
      </c>
      <c r="C27" s="6"/>
    </row>
    <row r="28" spans="1:3" x14ac:dyDescent="0.25">
      <c r="A28" s="4" t="s">
        <v>23</v>
      </c>
      <c r="B28" s="6">
        <v>924</v>
      </c>
      <c r="C28" s="6">
        <v>3856</v>
      </c>
    </row>
    <row r="29" spans="1:3" x14ac:dyDescent="0.25">
      <c r="A29" s="4" t="s">
        <v>24</v>
      </c>
      <c r="B29" s="6" t="s">
        <v>4</v>
      </c>
      <c r="C29" s="6" t="s">
        <v>4</v>
      </c>
    </row>
    <row r="30" spans="1:3" x14ac:dyDescent="0.25">
      <c r="A30" s="1" t="s">
        <v>25</v>
      </c>
      <c r="B30" s="7">
        <f>SUM(B25:B29)</f>
        <v>4056</v>
      </c>
      <c r="C30" s="7">
        <f>SUM(C25:C29)</f>
        <v>4514</v>
      </c>
    </row>
    <row r="31" spans="1:3" x14ac:dyDescent="0.25">
      <c r="A31" s="4"/>
      <c r="B31" s="6"/>
      <c r="C31" s="6"/>
    </row>
    <row r="32" spans="1:3" x14ac:dyDescent="0.25">
      <c r="A32" s="1" t="s">
        <v>26</v>
      </c>
      <c r="B32" s="7">
        <f>B21+B30</f>
        <v>588542.98</v>
      </c>
      <c r="C32" s="7">
        <f>C21+C30</f>
        <v>548677</v>
      </c>
    </row>
    <row r="33" spans="1:4" x14ac:dyDescent="0.25">
      <c r="A33" s="2"/>
      <c r="B33" s="5"/>
      <c r="C33" s="5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</sheetData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Balanserapport pr. 31.12.23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 Mari Kroken</dc:creator>
  <cp:lastModifiedBy>Liv Mari Kroken</cp:lastModifiedBy>
  <cp:lastPrinted>2025-02-06T06:40:33Z</cp:lastPrinted>
  <dcterms:created xsi:type="dcterms:W3CDTF">2024-01-29T14:12:00Z</dcterms:created>
  <dcterms:modified xsi:type="dcterms:W3CDTF">2025-02-06T06:46:13Z</dcterms:modified>
</cp:coreProperties>
</file>